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DOCUMENT\DIRECTIVES\Directive001 - Site-Specific Liability\"/>
    </mc:Choice>
  </mc:AlternateContent>
  <xr:revisionPtr revIDLastSave="0" documentId="8_{2DF3569B-2F00-44D2-801B-DBC97455D84A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Form 001-A" sheetId="1" r:id="rId1"/>
    <sheet name="Form 001-B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2" l="1"/>
  <c r="F58" i="2"/>
  <c r="F57" i="2"/>
  <c r="F53" i="2"/>
  <c r="F50" i="2"/>
  <c r="F49" i="2"/>
  <c r="F26" i="2"/>
  <c r="F24" i="2"/>
  <c r="F23" i="2"/>
  <c r="F22" i="2"/>
  <c r="F27" i="2"/>
  <c r="F20" i="2"/>
  <c r="F15" i="2"/>
  <c r="F14" i="2"/>
  <c r="F10" i="2"/>
  <c r="F9" i="2"/>
  <c r="F11" i="2" s="1"/>
  <c r="F64" i="1"/>
  <c r="F62" i="1"/>
  <c r="F57" i="1"/>
  <c r="F21" i="1"/>
  <c r="F20" i="1"/>
  <c r="F69" i="2"/>
  <c r="F66" i="2"/>
  <c r="F65" i="2"/>
  <c r="F64" i="2"/>
  <c r="F61" i="2"/>
  <c r="F59" i="2"/>
  <c r="F56" i="2"/>
  <c r="F55" i="2"/>
  <c r="F54" i="2"/>
  <c r="F48" i="2"/>
  <c r="F47" i="2"/>
  <c r="F45" i="2"/>
  <c r="F44" i="2"/>
  <c r="F43" i="2"/>
  <c r="F41" i="2"/>
  <c r="F40" i="2"/>
  <c r="F39" i="2"/>
  <c r="F37" i="2"/>
  <c r="F36" i="2"/>
  <c r="F35" i="2"/>
  <c r="F33" i="2"/>
  <c r="F32" i="2"/>
  <c r="F31" i="2"/>
  <c r="F25" i="2"/>
  <c r="F21" i="2"/>
  <c r="F19" i="2"/>
  <c r="F18" i="2"/>
  <c r="F17" i="2"/>
  <c r="F16" i="2"/>
  <c r="F13" i="2"/>
  <c r="F61" i="1"/>
  <c r="F58" i="1"/>
  <c r="F56" i="1"/>
  <c r="F55" i="1"/>
  <c r="F51" i="1"/>
  <c r="F50" i="1"/>
  <c r="F49" i="1"/>
  <c r="F48" i="1"/>
  <c r="F46" i="1"/>
  <c r="F45" i="1"/>
  <c r="F43" i="1"/>
  <c r="F42" i="1"/>
  <c r="F40" i="1"/>
  <c r="F39" i="1"/>
  <c r="F37" i="1"/>
  <c r="F36" i="1"/>
  <c r="F34" i="1"/>
  <c r="F33" i="1"/>
  <c r="F31" i="1"/>
  <c r="F30" i="1"/>
  <c r="F28" i="1"/>
  <c r="F27" i="1"/>
  <c r="F10" i="1"/>
  <c r="F23" i="1"/>
  <c r="F22" i="1"/>
  <c r="F19" i="1"/>
  <c r="F18" i="1"/>
  <c r="F17" i="1"/>
  <c r="F16" i="1"/>
  <c r="F15" i="1"/>
  <c r="F14" i="1"/>
  <c r="F13" i="1"/>
  <c r="F12" i="1"/>
  <c r="F11" i="1"/>
  <c r="F62" i="2" l="1"/>
  <c r="F67" i="2"/>
  <c r="F28" i="2"/>
  <c r="F59" i="1"/>
  <c r="F52" i="1"/>
  <c r="F53" i="1" s="1"/>
  <c r="F51" i="2"/>
  <c r="F24" i="1"/>
  <c r="F71" i="2" l="1"/>
</calcChain>
</file>

<file path=xl/sharedStrings.xml><?xml version="1.0" encoding="utf-8"?>
<sst xmlns="http://schemas.openxmlformats.org/spreadsheetml/2006/main" count="288" uniqueCount="108">
  <si>
    <r>
      <t>Care &amp; Custody,</t>
    </r>
    <r>
      <rPr>
        <b/>
        <sz val="9"/>
        <color indexed="8"/>
        <rFont val="Arial"/>
        <family val="2"/>
      </rPr>
      <t xml:space="preserve"> Suspension, and Abandonment Cost Estimate Form</t>
    </r>
  </si>
  <si>
    <t>AER Licence or Approval Number</t>
  </si>
  <si>
    <t>Legal Land Description</t>
  </si>
  <si>
    <t>Licensee or Approval Holder</t>
  </si>
  <si>
    <t>Site Name</t>
  </si>
  <si>
    <t>Demolition, Suspension, and Abandonment</t>
  </si>
  <si>
    <t>Quantities</t>
  </si>
  <si>
    <t>Units</t>
  </si>
  <si>
    <t>Unit 
Costs</t>
  </si>
  <si>
    <t xml:space="preserve"> Costs 
($)</t>
  </si>
  <si>
    <t>Facility Suspension (purge vessels, flow lines)</t>
  </si>
  <si>
    <t>Facility Preparation (electrical/instrumental disconnect)</t>
  </si>
  <si>
    <t xml:space="preserve">Concrete Demolition </t>
  </si>
  <si>
    <t>t</t>
  </si>
  <si>
    <t>$/t</t>
  </si>
  <si>
    <t xml:space="preserve">Structural Demolition </t>
  </si>
  <si>
    <t>Building Demolition</t>
  </si>
  <si>
    <t xml:space="preserve">Equipment Demolition </t>
  </si>
  <si>
    <t xml:space="preserve">Vessels Demolition </t>
  </si>
  <si>
    <t>Aboveground Piping Demolition</t>
  </si>
  <si>
    <t>Belowground Facilities (piping/tanks) Demolition</t>
  </si>
  <si>
    <t>Hazardous Materials</t>
  </si>
  <si>
    <t>% or t</t>
  </si>
  <si>
    <t> Asbestos - piping insulation</t>
  </si>
  <si>
    <r>
      <rPr>
        <sz val="8"/>
        <color indexed="8"/>
        <rFont val="Calibri"/>
        <family val="2"/>
      </rPr>
      <t> </t>
    </r>
    <r>
      <rPr>
        <sz val="8"/>
        <color indexed="8"/>
        <rFont val="Arial"/>
        <family val="2"/>
      </rPr>
      <t>Asbestos - building insulation</t>
    </r>
  </si>
  <si>
    <t> NORMs</t>
  </si>
  <si>
    <t> Lead, PCBs, etc.</t>
  </si>
  <si>
    <t>Road/Rail/Airstrip Removal</t>
  </si>
  <si>
    <t>m</t>
  </si>
  <si>
    <t>$/m</t>
  </si>
  <si>
    <t>Other Costs (re-route active lines)</t>
  </si>
  <si>
    <t xml:space="preserve">Demolition, Suspension, and Abandonment Subtotal </t>
  </si>
  <si>
    <t xml:space="preserve">Transportation and Disposal </t>
  </si>
  <si>
    <t xml:space="preserve">Class I Landfill </t>
  </si>
  <si>
    <t>Disposal Fee</t>
  </si>
  <si>
    <t xml:space="preserve">Transportation and Loading Cost </t>
  </si>
  <si>
    <t>km</t>
  </si>
  <si>
    <t>$/km</t>
  </si>
  <si>
    <t xml:space="preserve">Class II Landfill </t>
  </si>
  <si>
    <t>Class III Landfill</t>
  </si>
  <si>
    <t>NORM Disposal</t>
  </si>
  <si>
    <t>AEP-Licensed Incineration</t>
  </si>
  <si>
    <r>
      <t xml:space="preserve">Liquids Disposal </t>
    </r>
    <r>
      <rPr>
        <sz val="8"/>
        <color indexed="8"/>
        <rFont val="Arial"/>
        <family val="2"/>
      </rPr>
      <t>(from Suspension and Abandonment)</t>
    </r>
  </si>
  <si>
    <r>
      <t>m</t>
    </r>
    <r>
      <rPr>
        <vertAlign val="superscript"/>
        <sz val="8"/>
        <color indexed="8"/>
        <rFont val="Arial"/>
        <family val="2"/>
      </rPr>
      <t>3</t>
    </r>
  </si>
  <si>
    <r>
      <t>$/m</t>
    </r>
    <r>
      <rPr>
        <vertAlign val="superscript"/>
        <sz val="8"/>
        <color indexed="8"/>
        <rFont val="Arial"/>
        <family val="2"/>
      </rPr>
      <t>3</t>
    </r>
  </si>
  <si>
    <t>Other Disposal</t>
  </si>
  <si>
    <t>Scrap Metal Value</t>
  </si>
  <si>
    <t>Sorting and Sizing Cost</t>
  </si>
  <si>
    <t xml:space="preserve">Ferrous Material Value </t>
  </si>
  <si>
    <t xml:space="preserve">Nonferrous Material Value </t>
  </si>
  <si>
    <t>Scrap Metal Net</t>
  </si>
  <si>
    <t xml:space="preserve">Transportation and Disposal Subtotal </t>
  </si>
  <si>
    <t>Project Management</t>
  </si>
  <si>
    <t>Project Management Services</t>
  </si>
  <si>
    <t>%</t>
  </si>
  <si>
    <t>$</t>
  </si>
  <si>
    <t>Project Engineering and Supporting Services</t>
  </si>
  <si>
    <t>Subsistence/Camp Cost</t>
  </si>
  <si>
    <t>Site Admin. Costs (supervision, safety, utilities, trailers, taxes, etc.)</t>
  </si>
  <si>
    <t xml:space="preserve">Project Management Subtotal </t>
  </si>
  <si>
    <t>Contingency</t>
  </si>
  <si>
    <t>Additional Care, Custody, and Security (3 years)</t>
  </si>
  <si>
    <t>Total Care &amp; Custody, Suspension, and Abandonment Costs</t>
  </si>
  <si>
    <t>Note that there should be material balance between demolition and transportation/disposal, exclusive of disposal of materials associated with suspension (catalyst, chemicals, sludges, etc.).</t>
  </si>
  <si>
    <t>Remediation and Surface Land Reclamation Cost Estimate Form</t>
  </si>
  <si>
    <t>Unit Costs</t>
  </si>
  <si>
    <t>Costs ($)</t>
  </si>
  <si>
    <t>Environmental Site Assessments</t>
  </si>
  <si>
    <t>Phase 1</t>
  </si>
  <si>
    <t>Phase 2</t>
  </si>
  <si>
    <t>Environmental Site Assessment Subtotal</t>
  </si>
  <si>
    <t>On-Site Remediation</t>
  </si>
  <si>
    <t>In Situ Soil Remediation</t>
  </si>
  <si>
    <t> Approaches and associated tasks (e.g., land treatment)</t>
  </si>
  <si>
    <t>Ex Situ Soil Remediation</t>
  </si>
  <si>
    <t> Approaches and associated tasks (e.g., biocell, hauling)</t>
  </si>
  <si>
    <t>Landfill (on-site)</t>
  </si>
  <si>
    <t>Other (specify:____________________)</t>
  </si>
  <si>
    <t>Groundwater (well installation, monitoring, and decommissioning)</t>
  </si>
  <si>
    <t>Groundwater remediation (capital, operations, decommissioning)</t>
  </si>
  <si>
    <t>Surface Water</t>
  </si>
  <si>
    <t>Equipment (including mob/demob)</t>
  </si>
  <si>
    <t>Backfilling</t>
  </si>
  <si>
    <t> Purchase and Delivery</t>
  </si>
  <si>
    <t> Placement and Compaction</t>
  </si>
  <si>
    <t>Analytical (delineation, confirmatory, waste characterization)</t>
  </si>
  <si>
    <t>Professional Field Supervision, Expenses, Subsistence/Camp, etc.</t>
  </si>
  <si>
    <t xml:space="preserve">On-Site Remediation Subtotal </t>
  </si>
  <si>
    <t>Off-Site Transportation and Disposal</t>
  </si>
  <si>
    <t>Excavation and Loading Cost</t>
  </si>
  <si>
    <t xml:space="preserve">Transportation Cost </t>
  </si>
  <si>
    <t>Incineration</t>
  </si>
  <si>
    <t xml:space="preserve">Off-Site Transportation and Disposal Subtotal </t>
  </si>
  <si>
    <t>Reclamation</t>
  </si>
  <si>
    <t>Decompaction</t>
  </si>
  <si>
    <t>ha</t>
  </si>
  <si>
    <t>$/ha</t>
  </si>
  <si>
    <t>Contouring</t>
  </si>
  <si>
    <t>Topsoil (purchase, delivery, and placement)</t>
  </si>
  <si>
    <t>Vegetation management (seeding, monitoring, weed control, etc.)</t>
  </si>
  <si>
    <t>Security and Monitoring</t>
  </si>
  <si>
    <t>Detailed Site Assessment and Reclamation Certificate Application</t>
  </si>
  <si>
    <t>Reclamation Subtotal</t>
  </si>
  <si>
    <t>Project Supporting Services</t>
  </si>
  <si>
    <t>Site Administrative Costs (supervision, safety, taxes, utilities, trailers, etc.)</t>
  </si>
  <si>
    <t>Total Remediation and Reclamation Cost</t>
  </si>
  <si>
    <t xml:space="preserve">Facility/WM Type </t>
  </si>
  <si>
    <t xml:space="preserve">Gravel Removal and Offsite Disposal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</si>
</sst>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3" fillId="0" borderId="7" xfId="0" applyFont="1" applyBorder="1" applyAlignment="1">
      <alignment horizontal="right" wrapText="1"/>
    </xf>
    <xf numFmtId="0" fontId="3" fillId="0" borderId="12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3" borderId="19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0" borderId="9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164" fontId="3" fillId="0" borderId="20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 applyProtection="1">
      <alignment wrapText="1"/>
      <protection locked="0"/>
    </xf>
    <xf numFmtId="164" fontId="4" fillId="0" borderId="6" xfId="0" applyNumberFormat="1" applyFont="1" applyBorder="1" applyAlignment="1" applyProtection="1">
      <alignment wrapText="1"/>
      <protection locked="0"/>
    </xf>
    <xf numFmtId="164" fontId="4" fillId="0" borderId="6" xfId="0" applyNumberFormat="1" applyFont="1" applyBorder="1" applyAlignment="1" applyProtection="1">
      <alignment horizontal="right" wrapText="1"/>
      <protection locked="0"/>
    </xf>
    <xf numFmtId="164" fontId="3" fillId="2" borderId="20" xfId="0" applyNumberFormat="1" applyFont="1" applyFill="1" applyBorder="1" applyAlignment="1" applyProtection="1">
      <alignment horizontal="right" wrapText="1"/>
      <protection locked="0"/>
    </xf>
    <xf numFmtId="164" fontId="4" fillId="0" borderId="11" xfId="0" applyNumberFormat="1" applyFont="1" applyBorder="1" applyAlignment="1">
      <alignment horizontal="right" wrapText="1"/>
    </xf>
    <xf numFmtId="164" fontId="4" fillId="0" borderId="14" xfId="0" applyNumberFormat="1" applyFont="1" applyBorder="1" applyAlignment="1">
      <alignment horizontal="right" wrapText="1"/>
    </xf>
    <xf numFmtId="164" fontId="4" fillId="0" borderId="18" xfId="0" applyNumberFormat="1" applyFont="1" applyBorder="1" applyAlignment="1">
      <alignment horizontal="right" wrapText="1"/>
    </xf>
    <xf numFmtId="164" fontId="3" fillId="2" borderId="18" xfId="0" applyNumberFormat="1" applyFont="1" applyFill="1" applyBorder="1" applyAlignment="1" applyProtection="1">
      <alignment horizontal="right" wrapText="1"/>
      <protection locked="0"/>
    </xf>
    <xf numFmtId="164" fontId="3" fillId="0" borderId="11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right" wrapText="1"/>
    </xf>
    <xf numFmtId="164" fontId="3" fillId="2" borderId="11" xfId="0" applyNumberFormat="1" applyFont="1" applyFill="1" applyBorder="1" applyAlignment="1" applyProtection="1">
      <alignment horizontal="right" wrapText="1"/>
      <protection locked="0"/>
    </xf>
    <xf numFmtId="164" fontId="4" fillId="0" borderId="21" xfId="0" applyNumberFormat="1" applyFont="1" applyBorder="1" applyAlignment="1">
      <alignment horizontal="right" wrapText="1"/>
    </xf>
    <xf numFmtId="164" fontId="0" fillId="0" borderId="0" xfId="0" applyNumberFormat="1"/>
    <xf numFmtId="164" fontId="3" fillId="0" borderId="4" xfId="0" applyNumberFormat="1" applyFont="1" applyBorder="1" applyAlignment="1">
      <alignment horizontal="center" wrapText="1"/>
    </xf>
    <xf numFmtId="164" fontId="4" fillId="3" borderId="4" xfId="0" applyNumberFormat="1" applyFont="1" applyFill="1" applyBorder="1" applyAlignment="1">
      <alignment wrapText="1"/>
    </xf>
    <xf numFmtId="164" fontId="4" fillId="0" borderId="4" xfId="0" applyNumberFormat="1" applyFont="1" applyBorder="1" applyAlignment="1" applyProtection="1">
      <alignment horizontal="center" wrapText="1"/>
      <protection locked="0"/>
    </xf>
    <xf numFmtId="164" fontId="3" fillId="3" borderId="14" xfId="0" applyNumberFormat="1" applyFont="1" applyFill="1" applyBorder="1" applyAlignment="1">
      <alignment horizontal="center" wrapText="1"/>
    </xf>
    <xf numFmtId="164" fontId="4" fillId="0" borderId="12" xfId="0" applyNumberFormat="1" applyFont="1" applyBorder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4" fillId="0" borderId="11" xfId="0" applyNumberFormat="1" applyFont="1" applyBorder="1" applyAlignment="1" applyProtection="1">
      <alignment horizontal="center" wrapText="1"/>
      <protection locked="0"/>
    </xf>
    <xf numFmtId="164" fontId="3" fillId="0" borderId="11" xfId="0" applyNumberFormat="1" applyFont="1" applyBorder="1" applyAlignment="1" applyProtection="1">
      <alignment horizontal="center" wrapText="1"/>
      <protection locked="0"/>
    </xf>
    <xf numFmtId="164" fontId="3" fillId="0" borderId="0" xfId="0" applyNumberFormat="1" applyFont="1" applyAlignment="1">
      <alignment horizontal="center" wrapText="1"/>
    </xf>
    <xf numFmtId="164" fontId="3" fillId="3" borderId="11" xfId="0" applyNumberFormat="1" applyFont="1" applyFill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164" fontId="3" fillId="3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 applyProtection="1">
      <alignment horizontal="center" wrapText="1"/>
      <protection locked="0"/>
    </xf>
    <xf numFmtId="164" fontId="3" fillId="0" borderId="12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 applyProtection="1">
      <alignment horizontal="center" wrapText="1"/>
      <protection locked="0"/>
    </xf>
    <xf numFmtId="164" fontId="4" fillId="0" borderId="11" xfId="0" applyNumberFormat="1" applyFont="1" applyBorder="1" applyAlignment="1" applyProtection="1">
      <alignment horizontal="right" wrapText="1"/>
      <protection locked="0"/>
    </xf>
    <xf numFmtId="164" fontId="4" fillId="0" borderId="4" xfId="0" applyNumberFormat="1" applyFont="1" applyBorder="1" applyAlignment="1" applyProtection="1">
      <alignment horizontal="right" wrapText="1"/>
      <protection locked="0"/>
    </xf>
    <xf numFmtId="164" fontId="3" fillId="0" borderId="14" xfId="0" applyNumberFormat="1" applyFont="1" applyBorder="1" applyAlignment="1">
      <alignment horizontal="right" wrapText="1"/>
    </xf>
    <xf numFmtId="164" fontId="3" fillId="2" borderId="4" xfId="0" applyNumberFormat="1" applyFont="1" applyFill="1" applyBorder="1" applyAlignment="1" applyProtection="1">
      <alignment horizontal="right" wrapText="1"/>
      <protection locked="0"/>
    </xf>
    <xf numFmtId="164" fontId="3" fillId="2" borderId="14" xfId="0" applyNumberFormat="1" applyFont="1" applyFill="1" applyBorder="1" applyAlignment="1" applyProtection="1">
      <alignment horizontal="right" wrapText="1"/>
      <protection locked="0"/>
    </xf>
    <xf numFmtId="164" fontId="4" fillId="0" borderId="5" xfId="0" applyNumberFormat="1" applyFont="1" applyBorder="1" applyAlignment="1">
      <alignment horizontal="right" wrapText="1"/>
    </xf>
    <xf numFmtId="0" fontId="3" fillId="4" borderId="5" xfId="0" applyFont="1" applyFill="1" applyBorder="1" applyAlignment="1">
      <alignment wrapText="1"/>
    </xf>
    <xf numFmtId="164" fontId="3" fillId="4" borderId="11" xfId="0" applyNumberFormat="1" applyFont="1" applyFill="1" applyBorder="1" applyAlignment="1" applyProtection="1">
      <alignment horizontal="right" wrapText="1"/>
      <protection locked="0"/>
    </xf>
    <xf numFmtId="0" fontId="3" fillId="3" borderId="11" xfId="0" applyFont="1" applyFill="1" applyBorder="1" applyAlignment="1" applyProtection="1">
      <alignment horizontal="center" wrapText="1"/>
      <protection locked="0"/>
    </xf>
    <xf numFmtId="164" fontId="3" fillId="3" borderId="11" xfId="0" applyNumberFormat="1" applyFont="1" applyFill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164" fontId="4" fillId="0" borderId="0" xfId="0" applyNumberFormat="1" applyFont="1" applyAlignment="1" applyProtection="1">
      <alignment horizontal="center" wrapText="1"/>
      <protection locked="0"/>
    </xf>
    <xf numFmtId="164" fontId="4" fillId="0" borderId="14" xfId="0" applyNumberFormat="1" applyFont="1" applyBorder="1" applyAlignment="1" applyProtection="1">
      <alignment horizontal="right" wrapText="1"/>
      <protection locked="0"/>
    </xf>
    <xf numFmtId="0" fontId="3" fillId="0" borderId="2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23" xfId="0" applyFont="1" applyBorder="1" applyAlignment="1" applyProtection="1">
      <alignment horizontal="left" wrapText="1"/>
      <protection locked="0"/>
    </xf>
    <xf numFmtId="0" fontId="4" fillId="0" borderId="24" xfId="0" applyFont="1" applyBorder="1" applyAlignment="1" applyProtection="1">
      <alignment horizontal="left" wrapText="1"/>
      <protection locked="0"/>
    </xf>
    <xf numFmtId="0" fontId="4" fillId="0" borderId="21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>
      <alignment wrapText="1"/>
    </xf>
    <xf numFmtId="0" fontId="4" fillId="0" borderId="25" xfId="0" applyFont="1" applyBorder="1" applyAlignment="1" applyProtection="1">
      <alignment horizontal="left" wrapText="1"/>
      <protection locked="0"/>
    </xf>
    <xf numFmtId="0" fontId="2" fillId="0" borderId="1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42" workbookViewId="0">
      <selection activeCell="H55" sqref="H55"/>
    </sheetView>
  </sheetViews>
  <sheetFormatPr defaultRowHeight="12.75" x14ac:dyDescent="0.2"/>
  <cols>
    <col min="1" max="1" width="48.42578125" customWidth="1"/>
    <col min="3" max="3" width="8.85546875" customWidth="1"/>
    <col min="4" max="4" width="8.85546875" style="74" customWidth="1"/>
    <col min="5" max="5" width="8.85546875" customWidth="1"/>
    <col min="6" max="6" width="11.7109375" style="74" customWidth="1"/>
  </cols>
  <sheetData>
    <row r="1" spans="1:6" ht="13.5" thickBot="1" x14ac:dyDescent="0.25">
      <c r="A1" s="113" t="s">
        <v>0</v>
      </c>
      <c r="B1" s="113"/>
      <c r="C1" s="113"/>
      <c r="D1" s="113"/>
      <c r="E1" s="113"/>
      <c r="F1" s="113"/>
    </row>
    <row r="2" spans="1:6" ht="13.5" thickBot="1" x14ac:dyDescent="0.25">
      <c r="A2" s="1" t="s">
        <v>1</v>
      </c>
      <c r="B2" s="107"/>
      <c r="C2" s="108"/>
      <c r="D2" s="108"/>
      <c r="E2" s="108"/>
      <c r="F2" s="109"/>
    </row>
    <row r="3" spans="1:6" ht="13.5" thickBot="1" x14ac:dyDescent="0.25">
      <c r="A3" s="1" t="s">
        <v>106</v>
      </c>
      <c r="B3" s="107"/>
      <c r="C3" s="108"/>
      <c r="D3" s="108"/>
      <c r="E3" s="108"/>
      <c r="F3" s="109"/>
    </row>
    <row r="4" spans="1:6" ht="13.5" thickBot="1" x14ac:dyDescent="0.25">
      <c r="A4" s="1" t="s">
        <v>2</v>
      </c>
      <c r="B4" s="107"/>
      <c r="C4" s="108"/>
      <c r="D4" s="108"/>
      <c r="E4" s="108"/>
      <c r="F4" s="109"/>
    </row>
    <row r="5" spans="1:6" ht="13.5" thickBot="1" x14ac:dyDescent="0.25">
      <c r="A5" s="1" t="s">
        <v>3</v>
      </c>
      <c r="B5" s="107"/>
      <c r="C5" s="108"/>
      <c r="D5" s="108"/>
      <c r="E5" s="108"/>
      <c r="F5" s="109"/>
    </row>
    <row r="6" spans="1:6" ht="13.5" thickBot="1" x14ac:dyDescent="0.25">
      <c r="A6" s="3" t="s">
        <v>4</v>
      </c>
      <c r="B6" s="110"/>
      <c r="C6" s="111"/>
      <c r="D6" s="111"/>
      <c r="E6" s="111"/>
      <c r="F6" s="112"/>
    </row>
    <row r="7" spans="1:6" ht="24" customHeight="1" thickTop="1" thickBot="1" x14ac:dyDescent="0.25">
      <c r="A7" s="4" t="s">
        <v>5</v>
      </c>
      <c r="B7" s="21" t="s">
        <v>6</v>
      </c>
      <c r="C7" s="5" t="s">
        <v>7</v>
      </c>
      <c r="D7" s="75" t="s">
        <v>8</v>
      </c>
      <c r="E7" s="31" t="s">
        <v>7</v>
      </c>
      <c r="F7" s="61" t="s">
        <v>9</v>
      </c>
    </row>
    <row r="8" spans="1:6" ht="13.5" customHeight="1" thickBot="1" x14ac:dyDescent="0.25">
      <c r="A8" s="7" t="s">
        <v>10</v>
      </c>
      <c r="B8" s="51"/>
      <c r="C8" s="52"/>
      <c r="D8" s="76"/>
      <c r="E8" s="53"/>
      <c r="F8" s="62"/>
    </row>
    <row r="9" spans="1:6" ht="13.5" customHeight="1" thickBot="1" x14ac:dyDescent="0.25">
      <c r="A9" s="8" t="s">
        <v>11</v>
      </c>
      <c r="B9" s="51"/>
      <c r="C9" s="54"/>
      <c r="D9" s="76"/>
      <c r="E9" s="55"/>
      <c r="F9" s="63"/>
    </row>
    <row r="10" spans="1:6" ht="13.5" customHeight="1" thickBot="1" x14ac:dyDescent="0.25">
      <c r="A10" s="8" t="s">
        <v>12</v>
      </c>
      <c r="B10" s="46"/>
      <c r="C10" s="9" t="s">
        <v>13</v>
      </c>
      <c r="D10" s="77"/>
      <c r="E10" s="30" t="s">
        <v>14</v>
      </c>
      <c r="F10" s="64">
        <f t="shared" ref="F10:F23" si="0">+B10*D10</f>
        <v>0</v>
      </c>
    </row>
    <row r="11" spans="1:6" ht="13.5" customHeight="1" thickBot="1" x14ac:dyDescent="0.25">
      <c r="A11" s="8" t="s">
        <v>15</v>
      </c>
      <c r="B11" s="46"/>
      <c r="C11" s="9" t="s">
        <v>13</v>
      </c>
      <c r="D11" s="77"/>
      <c r="E11" s="30" t="s">
        <v>14</v>
      </c>
      <c r="F11" s="64">
        <f t="shared" si="0"/>
        <v>0</v>
      </c>
    </row>
    <row r="12" spans="1:6" ht="13.5" customHeight="1" thickBot="1" x14ac:dyDescent="0.25">
      <c r="A12" s="8" t="s">
        <v>16</v>
      </c>
      <c r="B12" s="46"/>
      <c r="C12" s="9" t="s">
        <v>13</v>
      </c>
      <c r="D12" s="77"/>
      <c r="E12" s="30" t="s">
        <v>14</v>
      </c>
      <c r="F12" s="64">
        <f t="shared" si="0"/>
        <v>0</v>
      </c>
    </row>
    <row r="13" spans="1:6" ht="13.5" customHeight="1" thickBot="1" x14ac:dyDescent="0.25">
      <c r="A13" s="8" t="s">
        <v>17</v>
      </c>
      <c r="B13" s="46"/>
      <c r="C13" s="9" t="s">
        <v>13</v>
      </c>
      <c r="D13" s="77"/>
      <c r="E13" s="30" t="s">
        <v>14</v>
      </c>
      <c r="F13" s="64">
        <f t="shared" si="0"/>
        <v>0</v>
      </c>
    </row>
    <row r="14" spans="1:6" ht="13.5" customHeight="1" thickBot="1" x14ac:dyDescent="0.25">
      <c r="A14" s="8" t="s">
        <v>18</v>
      </c>
      <c r="B14" s="46"/>
      <c r="C14" s="9" t="s">
        <v>13</v>
      </c>
      <c r="D14" s="77"/>
      <c r="E14" s="30" t="s">
        <v>14</v>
      </c>
      <c r="F14" s="64">
        <f t="shared" si="0"/>
        <v>0</v>
      </c>
    </row>
    <row r="15" spans="1:6" ht="13.5" customHeight="1" thickBot="1" x14ac:dyDescent="0.25">
      <c r="A15" s="8" t="s">
        <v>19</v>
      </c>
      <c r="B15" s="46"/>
      <c r="C15" s="9" t="s">
        <v>13</v>
      </c>
      <c r="D15" s="77"/>
      <c r="E15" s="30" t="s">
        <v>14</v>
      </c>
      <c r="F15" s="64">
        <f t="shared" si="0"/>
        <v>0</v>
      </c>
    </row>
    <row r="16" spans="1:6" ht="13.5" customHeight="1" thickBot="1" x14ac:dyDescent="0.25">
      <c r="A16" s="8" t="s">
        <v>20</v>
      </c>
      <c r="B16" s="46"/>
      <c r="C16" s="9" t="s">
        <v>13</v>
      </c>
      <c r="D16" s="77"/>
      <c r="E16" s="30" t="s">
        <v>14</v>
      </c>
      <c r="F16" s="64">
        <f t="shared" si="0"/>
        <v>0</v>
      </c>
    </row>
    <row r="17" spans="1:6" ht="13.5" customHeight="1" thickBot="1" x14ac:dyDescent="0.25">
      <c r="A17" s="8" t="s">
        <v>21</v>
      </c>
      <c r="B17" s="46"/>
      <c r="C17" s="9" t="s">
        <v>22</v>
      </c>
      <c r="D17" s="77"/>
      <c r="E17" s="30" t="s">
        <v>14</v>
      </c>
      <c r="F17" s="64">
        <f t="shared" si="0"/>
        <v>0</v>
      </c>
    </row>
    <row r="18" spans="1:6" ht="13.5" customHeight="1" thickBot="1" x14ac:dyDescent="0.25">
      <c r="A18" s="8" t="s">
        <v>23</v>
      </c>
      <c r="B18" s="46"/>
      <c r="C18" s="9" t="s">
        <v>13</v>
      </c>
      <c r="D18" s="77"/>
      <c r="E18" s="30" t="s">
        <v>14</v>
      </c>
      <c r="F18" s="64">
        <f t="shared" si="0"/>
        <v>0</v>
      </c>
    </row>
    <row r="19" spans="1:6" ht="13.5" customHeight="1" thickBot="1" x14ac:dyDescent="0.25">
      <c r="A19" s="8" t="s">
        <v>24</v>
      </c>
      <c r="B19" s="46"/>
      <c r="C19" s="9" t="s">
        <v>13</v>
      </c>
      <c r="D19" s="77"/>
      <c r="E19" s="30" t="s">
        <v>14</v>
      </c>
      <c r="F19" s="64">
        <f t="shared" si="0"/>
        <v>0</v>
      </c>
    </row>
    <row r="20" spans="1:6" ht="13.5" customHeight="1" thickBot="1" x14ac:dyDescent="0.25">
      <c r="A20" s="8" t="s">
        <v>25</v>
      </c>
      <c r="B20" s="46"/>
      <c r="C20" s="9" t="s">
        <v>13</v>
      </c>
      <c r="D20" s="77"/>
      <c r="E20" s="30" t="s">
        <v>14</v>
      </c>
      <c r="F20" s="64">
        <f t="shared" si="0"/>
        <v>0</v>
      </c>
    </row>
    <row r="21" spans="1:6" ht="13.5" customHeight="1" thickBot="1" x14ac:dyDescent="0.25">
      <c r="A21" s="8" t="s">
        <v>26</v>
      </c>
      <c r="B21" s="46"/>
      <c r="C21" s="9" t="s">
        <v>13</v>
      </c>
      <c r="D21" s="77"/>
      <c r="E21" s="30" t="s">
        <v>14</v>
      </c>
      <c r="F21" s="64">
        <f t="shared" si="0"/>
        <v>0</v>
      </c>
    </row>
    <row r="22" spans="1:6" ht="13.5" customHeight="1" thickBot="1" x14ac:dyDescent="0.25">
      <c r="A22" s="8" t="s">
        <v>27</v>
      </c>
      <c r="B22" s="46"/>
      <c r="C22" s="9" t="s">
        <v>28</v>
      </c>
      <c r="D22" s="77"/>
      <c r="E22" s="30" t="s">
        <v>29</v>
      </c>
      <c r="F22" s="64">
        <f t="shared" si="0"/>
        <v>0</v>
      </c>
    </row>
    <row r="23" spans="1:6" ht="13.5" customHeight="1" thickBot="1" x14ac:dyDescent="0.25">
      <c r="A23" s="8" t="s">
        <v>30</v>
      </c>
      <c r="B23" s="46"/>
      <c r="C23" s="9"/>
      <c r="D23" s="77"/>
      <c r="E23" s="30"/>
      <c r="F23" s="64">
        <f t="shared" si="0"/>
        <v>0</v>
      </c>
    </row>
    <row r="24" spans="1:6" ht="13.5" customHeight="1" thickBot="1" x14ac:dyDescent="0.25">
      <c r="A24" s="10" t="s">
        <v>31</v>
      </c>
      <c r="B24" s="50"/>
      <c r="C24" s="32"/>
      <c r="D24" s="78"/>
      <c r="E24" s="49"/>
      <c r="F24" s="65">
        <f>SUM(F10:F23)</f>
        <v>0</v>
      </c>
    </row>
    <row r="25" spans="1:6" ht="13.5" customHeight="1" thickBot="1" x14ac:dyDescent="0.25">
      <c r="A25" s="12" t="s">
        <v>32</v>
      </c>
      <c r="B25" s="30"/>
      <c r="C25" s="18"/>
      <c r="D25" s="79"/>
      <c r="E25" s="18"/>
      <c r="F25" s="66"/>
    </row>
    <row r="26" spans="1:6" ht="13.5" customHeight="1" thickBot="1" x14ac:dyDescent="0.25">
      <c r="A26" s="14" t="s">
        <v>33</v>
      </c>
      <c r="B26" s="13"/>
      <c r="C26" s="2"/>
      <c r="D26" s="80"/>
      <c r="E26" s="33"/>
      <c r="F26" s="66"/>
    </row>
    <row r="27" spans="1:6" ht="13.5" customHeight="1" thickBot="1" x14ac:dyDescent="0.25">
      <c r="A27" s="16" t="s">
        <v>34</v>
      </c>
      <c r="B27" s="47"/>
      <c r="C27" s="17" t="s">
        <v>13</v>
      </c>
      <c r="D27" s="81"/>
      <c r="E27" s="30" t="s">
        <v>14</v>
      </c>
      <c r="F27" s="64">
        <f>+B27*D27</f>
        <v>0</v>
      </c>
    </row>
    <row r="28" spans="1:6" ht="13.5" customHeight="1" thickBot="1" x14ac:dyDescent="0.25">
      <c r="A28" s="16" t="s">
        <v>35</v>
      </c>
      <c r="B28" s="46"/>
      <c r="C28" s="9" t="s">
        <v>36</v>
      </c>
      <c r="D28" s="77"/>
      <c r="E28" s="30" t="s">
        <v>37</v>
      </c>
      <c r="F28" s="64">
        <f>+B28*D28</f>
        <v>0</v>
      </c>
    </row>
    <row r="29" spans="1:6" ht="13.5" customHeight="1" thickBot="1" x14ac:dyDescent="0.25">
      <c r="A29" s="14" t="s">
        <v>38</v>
      </c>
      <c r="B29" s="13"/>
      <c r="C29" s="2"/>
      <c r="D29" s="80"/>
      <c r="E29" s="18"/>
      <c r="F29" s="68"/>
    </row>
    <row r="30" spans="1:6" ht="13.5" customHeight="1" thickBot="1" x14ac:dyDescent="0.25">
      <c r="A30" s="16" t="s">
        <v>34</v>
      </c>
      <c r="B30" s="47"/>
      <c r="C30" s="17" t="s">
        <v>13</v>
      </c>
      <c r="D30" s="81"/>
      <c r="E30" s="30" t="s">
        <v>14</v>
      </c>
      <c r="F30" s="64">
        <f>+B30*D30</f>
        <v>0</v>
      </c>
    </row>
    <row r="31" spans="1:6" ht="13.5" customHeight="1" thickBot="1" x14ac:dyDescent="0.25">
      <c r="A31" s="16" t="s">
        <v>35</v>
      </c>
      <c r="B31" s="46"/>
      <c r="C31" s="9" t="s">
        <v>36</v>
      </c>
      <c r="D31" s="77"/>
      <c r="E31" s="30" t="s">
        <v>37</v>
      </c>
      <c r="F31" s="64">
        <f>+B31*D31</f>
        <v>0</v>
      </c>
    </row>
    <row r="32" spans="1:6" ht="13.5" customHeight="1" thickBot="1" x14ac:dyDescent="0.25">
      <c r="A32" s="14" t="s">
        <v>39</v>
      </c>
      <c r="B32" s="13"/>
      <c r="C32" s="2"/>
      <c r="D32" s="80"/>
      <c r="E32" s="18"/>
      <c r="F32" s="68"/>
    </row>
    <row r="33" spans="1:6" ht="13.5" customHeight="1" thickBot="1" x14ac:dyDescent="0.25">
      <c r="A33" s="16" t="s">
        <v>34</v>
      </c>
      <c r="B33" s="47"/>
      <c r="C33" s="17" t="s">
        <v>13</v>
      </c>
      <c r="D33" s="81"/>
      <c r="E33" s="30" t="s">
        <v>14</v>
      </c>
      <c r="F33" s="64">
        <f>+B33*D33</f>
        <v>0</v>
      </c>
    </row>
    <row r="34" spans="1:6" ht="13.5" customHeight="1" thickBot="1" x14ac:dyDescent="0.25">
      <c r="A34" s="16" t="s">
        <v>35</v>
      </c>
      <c r="B34" s="46"/>
      <c r="C34" s="9" t="s">
        <v>36</v>
      </c>
      <c r="D34" s="77"/>
      <c r="E34" s="30" t="s">
        <v>37</v>
      </c>
      <c r="F34" s="64">
        <f>+B34*D34</f>
        <v>0</v>
      </c>
    </row>
    <row r="35" spans="1:6" ht="13.5" customHeight="1" thickBot="1" x14ac:dyDescent="0.25">
      <c r="A35" s="14" t="s">
        <v>40</v>
      </c>
      <c r="B35" s="13"/>
      <c r="C35" s="2"/>
      <c r="D35" s="80"/>
      <c r="E35" s="18"/>
      <c r="F35" s="68"/>
    </row>
    <row r="36" spans="1:6" ht="13.5" customHeight="1" thickBot="1" x14ac:dyDescent="0.25">
      <c r="A36" s="16" t="s">
        <v>34</v>
      </c>
      <c r="B36" s="47"/>
      <c r="C36" s="17" t="s">
        <v>13</v>
      </c>
      <c r="D36" s="81"/>
      <c r="E36" s="30" t="s">
        <v>14</v>
      </c>
      <c r="F36" s="64">
        <f>+B36*D36</f>
        <v>0</v>
      </c>
    </row>
    <row r="37" spans="1:6" ht="13.5" customHeight="1" thickBot="1" x14ac:dyDescent="0.25">
      <c r="A37" s="16" t="s">
        <v>35</v>
      </c>
      <c r="B37" s="46"/>
      <c r="C37" s="9" t="s">
        <v>36</v>
      </c>
      <c r="D37" s="77"/>
      <c r="E37" s="30" t="s">
        <v>37</v>
      </c>
      <c r="F37" s="64">
        <f>+B37*D37</f>
        <v>0</v>
      </c>
    </row>
    <row r="38" spans="1:6" ht="13.5" customHeight="1" thickBot="1" x14ac:dyDescent="0.25">
      <c r="A38" s="14" t="s">
        <v>41</v>
      </c>
      <c r="B38" s="13"/>
      <c r="C38" s="2"/>
      <c r="D38" s="80"/>
      <c r="E38" s="18"/>
      <c r="F38" s="68"/>
    </row>
    <row r="39" spans="1:6" ht="13.5" customHeight="1" thickBot="1" x14ac:dyDescent="0.25">
      <c r="A39" s="16" t="s">
        <v>34</v>
      </c>
      <c r="B39" s="47"/>
      <c r="C39" s="17" t="s">
        <v>13</v>
      </c>
      <c r="D39" s="81"/>
      <c r="E39" s="30" t="s">
        <v>14</v>
      </c>
      <c r="F39" s="64">
        <f>+B39*D39</f>
        <v>0</v>
      </c>
    </row>
    <row r="40" spans="1:6" ht="13.5" customHeight="1" thickBot="1" x14ac:dyDescent="0.25">
      <c r="A40" s="16" t="s">
        <v>35</v>
      </c>
      <c r="B40" s="46"/>
      <c r="C40" s="9" t="s">
        <v>36</v>
      </c>
      <c r="D40" s="77"/>
      <c r="E40" s="30" t="s">
        <v>37</v>
      </c>
      <c r="F40" s="64">
        <f>+B40*D40</f>
        <v>0</v>
      </c>
    </row>
    <row r="41" spans="1:6" ht="13.5" customHeight="1" thickBot="1" x14ac:dyDescent="0.25">
      <c r="A41" s="14" t="s">
        <v>42</v>
      </c>
      <c r="B41" s="13"/>
      <c r="C41" s="2"/>
      <c r="D41" s="80"/>
      <c r="E41" s="18"/>
      <c r="F41" s="68"/>
    </row>
    <row r="42" spans="1:6" ht="13.5" customHeight="1" thickBot="1" x14ac:dyDescent="0.25">
      <c r="A42" s="16" t="s">
        <v>34</v>
      </c>
      <c r="B42" s="47"/>
      <c r="C42" s="17" t="s">
        <v>43</v>
      </c>
      <c r="D42" s="81"/>
      <c r="E42" s="30" t="s">
        <v>44</v>
      </c>
      <c r="F42" s="64">
        <f>+B42*D42</f>
        <v>0</v>
      </c>
    </row>
    <row r="43" spans="1:6" ht="13.5" customHeight="1" thickBot="1" x14ac:dyDescent="0.25">
      <c r="A43" s="16" t="s">
        <v>35</v>
      </c>
      <c r="B43" s="46"/>
      <c r="C43" s="9" t="s">
        <v>36</v>
      </c>
      <c r="D43" s="77"/>
      <c r="E43" s="30" t="s">
        <v>37</v>
      </c>
      <c r="F43" s="64">
        <f>+B43*D43</f>
        <v>0</v>
      </c>
    </row>
    <row r="44" spans="1:6" ht="13.5" customHeight="1" thickBot="1" x14ac:dyDescent="0.25">
      <c r="A44" s="14" t="s">
        <v>45</v>
      </c>
      <c r="B44" s="13"/>
      <c r="C44" s="2"/>
      <c r="D44" s="80"/>
      <c r="E44" s="18"/>
      <c r="F44" s="68"/>
    </row>
    <row r="45" spans="1:6" ht="13.5" customHeight="1" thickBot="1" x14ac:dyDescent="0.25">
      <c r="A45" s="16" t="s">
        <v>34</v>
      </c>
      <c r="B45" s="47"/>
      <c r="C45" s="17" t="s">
        <v>13</v>
      </c>
      <c r="D45" s="81"/>
      <c r="E45" s="30" t="s">
        <v>14</v>
      </c>
      <c r="F45" s="64">
        <f>+B45*D45</f>
        <v>0</v>
      </c>
    </row>
    <row r="46" spans="1:6" ht="13.5" customHeight="1" thickBot="1" x14ac:dyDescent="0.25">
      <c r="A46" s="16" t="s">
        <v>35</v>
      </c>
      <c r="B46" s="46"/>
      <c r="C46" s="9" t="s">
        <v>36</v>
      </c>
      <c r="D46" s="77"/>
      <c r="E46" s="30" t="s">
        <v>37</v>
      </c>
      <c r="F46" s="64">
        <f>+B46*D46</f>
        <v>0</v>
      </c>
    </row>
    <row r="47" spans="1:6" ht="13.5" customHeight="1" thickBot="1" x14ac:dyDescent="0.25">
      <c r="A47" s="14" t="s">
        <v>46</v>
      </c>
      <c r="B47" s="13"/>
      <c r="C47" s="2"/>
      <c r="D47" s="80"/>
      <c r="E47" s="18"/>
      <c r="F47" s="95"/>
    </row>
    <row r="48" spans="1:6" ht="13.5" customHeight="1" thickBot="1" x14ac:dyDescent="0.25">
      <c r="A48" s="16" t="s">
        <v>47</v>
      </c>
      <c r="B48" s="47"/>
      <c r="C48" s="17" t="s">
        <v>13</v>
      </c>
      <c r="D48" s="81"/>
      <c r="E48" s="30" t="s">
        <v>14</v>
      </c>
      <c r="F48" s="64">
        <f>+B48*D48</f>
        <v>0</v>
      </c>
    </row>
    <row r="49" spans="1:6" ht="13.5" customHeight="1" thickBot="1" x14ac:dyDescent="0.25">
      <c r="A49" s="16" t="s">
        <v>35</v>
      </c>
      <c r="B49" s="46"/>
      <c r="C49" s="9" t="s">
        <v>36</v>
      </c>
      <c r="D49" s="77"/>
      <c r="E49" s="30" t="s">
        <v>37</v>
      </c>
      <c r="F49" s="64">
        <f>+B49*D49</f>
        <v>0</v>
      </c>
    </row>
    <row r="50" spans="1:6" ht="13.5" customHeight="1" thickBot="1" x14ac:dyDescent="0.25">
      <c r="A50" s="16" t="s">
        <v>48</v>
      </c>
      <c r="B50" s="46"/>
      <c r="C50" s="9" t="s">
        <v>13</v>
      </c>
      <c r="D50" s="77"/>
      <c r="E50" s="30" t="s">
        <v>14</v>
      </c>
      <c r="F50" s="64">
        <f>+B50*D50</f>
        <v>0</v>
      </c>
    </row>
    <row r="51" spans="1:6" ht="13.5" customHeight="1" thickBot="1" x14ac:dyDescent="0.25">
      <c r="A51" s="19" t="s">
        <v>49</v>
      </c>
      <c r="B51" s="46"/>
      <c r="C51" s="9" t="s">
        <v>13</v>
      </c>
      <c r="D51" s="77"/>
      <c r="E51" s="30" t="s">
        <v>14</v>
      </c>
      <c r="F51" s="64">
        <f>+B51*D51</f>
        <v>0</v>
      </c>
    </row>
    <row r="52" spans="1:6" ht="13.5" customHeight="1" thickTop="1" thickBot="1" x14ac:dyDescent="0.25">
      <c r="A52" s="20" t="s">
        <v>50</v>
      </c>
      <c r="B52" s="46"/>
      <c r="C52" s="9"/>
      <c r="D52" s="77"/>
      <c r="E52" s="30"/>
      <c r="F52" s="64">
        <f>+F50+F51-(F48+F49)</f>
        <v>0</v>
      </c>
    </row>
    <row r="53" spans="1:6" ht="13.5" customHeight="1" thickBot="1" x14ac:dyDescent="0.25">
      <c r="A53" s="10" t="s">
        <v>51</v>
      </c>
      <c r="B53" s="32"/>
      <c r="C53" s="32"/>
      <c r="D53" s="78"/>
      <c r="E53" s="49"/>
      <c r="F53" s="69">
        <f>SUM(F27:F46)-F52</f>
        <v>0</v>
      </c>
    </row>
    <row r="54" spans="1:6" ht="13.5" customHeight="1" thickBot="1" x14ac:dyDescent="0.25">
      <c r="A54" s="12" t="s">
        <v>52</v>
      </c>
      <c r="B54" s="34"/>
      <c r="C54" s="25"/>
      <c r="D54" s="70"/>
      <c r="E54" s="25"/>
      <c r="F54" s="70"/>
    </row>
    <row r="55" spans="1:6" ht="13.5" customHeight="1" thickBot="1" x14ac:dyDescent="0.25">
      <c r="A55" s="16" t="s">
        <v>53</v>
      </c>
      <c r="B55" s="46"/>
      <c r="C55" s="9" t="s">
        <v>54</v>
      </c>
      <c r="D55" s="77"/>
      <c r="E55" s="9" t="s">
        <v>55</v>
      </c>
      <c r="F55" s="64">
        <f>+B55*D55</f>
        <v>0</v>
      </c>
    </row>
    <row r="56" spans="1:6" ht="13.5" customHeight="1" thickBot="1" x14ac:dyDescent="0.25">
      <c r="A56" s="16" t="s">
        <v>56</v>
      </c>
      <c r="B56" s="46"/>
      <c r="C56" s="9"/>
      <c r="D56" s="77"/>
      <c r="E56" s="9"/>
      <c r="F56" s="64">
        <f>+B56*D56</f>
        <v>0</v>
      </c>
    </row>
    <row r="57" spans="1:6" ht="13.5" customHeight="1" thickBot="1" x14ac:dyDescent="0.25">
      <c r="A57" s="16" t="s">
        <v>57</v>
      </c>
      <c r="B57" s="46"/>
      <c r="C57" s="46"/>
      <c r="D57" s="46"/>
      <c r="E57" s="46" t="s">
        <v>55</v>
      </c>
      <c r="F57" s="64">
        <f>+B57*D57</f>
        <v>0</v>
      </c>
    </row>
    <row r="58" spans="1:6" ht="24.75" customHeight="1" thickBot="1" x14ac:dyDescent="0.25">
      <c r="A58" s="22" t="s">
        <v>58</v>
      </c>
      <c r="B58" s="46"/>
      <c r="C58" s="46" t="s">
        <v>54</v>
      </c>
      <c r="D58" s="46"/>
      <c r="E58" s="46" t="s">
        <v>55</v>
      </c>
      <c r="F58" s="64">
        <f>+B58*D58</f>
        <v>0</v>
      </c>
    </row>
    <row r="59" spans="1:6" ht="13.5" customHeight="1" thickBot="1" x14ac:dyDescent="0.25">
      <c r="A59" s="96" t="s">
        <v>59</v>
      </c>
      <c r="B59" s="98"/>
      <c r="C59" s="29"/>
      <c r="D59" s="99"/>
      <c r="E59" s="29"/>
      <c r="F59" s="97">
        <f>SUM(F55:F58)</f>
        <v>0</v>
      </c>
    </row>
    <row r="60" spans="1:6" ht="13.5" customHeight="1" thickBot="1" x14ac:dyDescent="0.25">
      <c r="A60" s="26"/>
      <c r="B60" s="6"/>
      <c r="C60" s="6"/>
      <c r="D60" s="83"/>
      <c r="E60" s="6"/>
      <c r="F60" s="71"/>
    </row>
    <row r="61" spans="1:6" ht="13.5" customHeight="1" thickBot="1" x14ac:dyDescent="0.25">
      <c r="A61" s="24" t="s">
        <v>60</v>
      </c>
      <c r="B61" s="48"/>
      <c r="C61" s="17" t="s">
        <v>54</v>
      </c>
      <c r="D61" s="82"/>
      <c r="E61" s="17" t="s">
        <v>55</v>
      </c>
      <c r="F61" s="64">
        <f>+B61*D61</f>
        <v>0</v>
      </c>
    </row>
    <row r="62" spans="1:6" ht="13.5" customHeight="1" thickBot="1" x14ac:dyDescent="0.25">
      <c r="A62" s="24" t="s">
        <v>61</v>
      </c>
      <c r="B62" s="24"/>
      <c r="C62" s="24"/>
      <c r="D62" s="24"/>
      <c r="E62" s="17" t="s">
        <v>55</v>
      </c>
      <c r="F62" s="64">
        <f>+B62*D62</f>
        <v>0</v>
      </c>
    </row>
    <row r="63" spans="1:6" ht="13.5" thickBot="1" x14ac:dyDescent="0.25">
      <c r="A63" s="27"/>
      <c r="B63" s="2"/>
      <c r="C63" s="2"/>
      <c r="D63" s="80"/>
      <c r="E63" s="2"/>
      <c r="F63" s="66"/>
    </row>
    <row r="64" spans="1:6" ht="13.5" customHeight="1" thickBot="1" x14ac:dyDescent="0.25">
      <c r="A64" s="28" t="s">
        <v>62</v>
      </c>
      <c r="B64" s="29"/>
      <c r="C64" s="29"/>
      <c r="D64" s="84"/>
      <c r="E64" s="29"/>
      <c r="F64" s="72">
        <f>+F24+F53+F59+F61+F62</f>
        <v>0</v>
      </c>
    </row>
    <row r="65" spans="1:6" x14ac:dyDescent="0.2">
      <c r="A65" s="27"/>
      <c r="B65" s="2"/>
      <c r="C65" s="2"/>
      <c r="D65" s="80"/>
      <c r="E65" s="2"/>
      <c r="F65" s="73"/>
    </row>
    <row r="66" spans="1:6" ht="33.75" customHeight="1" thickBot="1" x14ac:dyDescent="0.25">
      <c r="A66" s="104" t="s">
        <v>63</v>
      </c>
      <c r="B66" s="105"/>
      <c r="C66" s="105"/>
      <c r="D66" s="105"/>
      <c r="E66" s="105"/>
      <c r="F66" s="106"/>
    </row>
  </sheetData>
  <sheetProtection selectLockedCells="1"/>
  <mergeCells count="7">
    <mergeCell ref="A66:F66"/>
    <mergeCell ref="B5:F5"/>
    <mergeCell ref="B6:F6"/>
    <mergeCell ref="A1:F1"/>
    <mergeCell ref="B2:F2"/>
    <mergeCell ref="B3:F3"/>
    <mergeCell ref="B4:F4"/>
  </mergeCells>
  <phoneticPr fontId="6" type="noConversion"/>
  <pageMargins left="0.75" right="0.75" top="0.75" bottom="0.5" header="0.5" footer="0.5"/>
  <pageSetup orientation="portrait" horizontalDpi="300" verticalDpi="300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opLeftCell="A60" zoomScale="115" zoomScaleNormal="115" workbookViewId="0">
      <selection activeCell="A53" sqref="A53"/>
    </sheetView>
  </sheetViews>
  <sheetFormatPr defaultRowHeight="12.75" x14ac:dyDescent="0.2"/>
  <cols>
    <col min="1" max="1" width="47" customWidth="1"/>
    <col min="2" max="2" width="9" bestFit="1" customWidth="1"/>
    <col min="3" max="3" width="9" customWidth="1"/>
    <col min="4" max="4" width="9" style="74" customWidth="1"/>
    <col min="5" max="5" width="9" customWidth="1"/>
    <col min="6" max="6" width="9" style="74" customWidth="1"/>
  </cols>
  <sheetData>
    <row r="1" spans="1:6" ht="13.5" customHeight="1" thickBot="1" x14ac:dyDescent="0.25">
      <c r="A1" s="115" t="s">
        <v>64</v>
      </c>
      <c r="B1" s="115"/>
      <c r="C1" s="115"/>
      <c r="D1" s="115"/>
      <c r="E1" s="115"/>
      <c r="F1" s="115"/>
    </row>
    <row r="2" spans="1:6" ht="13.5" customHeight="1" thickBot="1" x14ac:dyDescent="0.25">
      <c r="A2" s="1" t="s">
        <v>1</v>
      </c>
      <c r="B2" s="107"/>
      <c r="C2" s="108"/>
      <c r="D2" s="108"/>
      <c r="E2" s="108"/>
      <c r="F2" s="114"/>
    </row>
    <row r="3" spans="1:6" ht="13.5" customHeight="1" thickBot="1" x14ac:dyDescent="0.25">
      <c r="A3" s="1" t="s">
        <v>106</v>
      </c>
      <c r="B3" s="107"/>
      <c r="C3" s="108"/>
      <c r="D3" s="108"/>
      <c r="E3" s="108"/>
      <c r="F3" s="114"/>
    </row>
    <row r="4" spans="1:6" ht="13.5" customHeight="1" thickBot="1" x14ac:dyDescent="0.25">
      <c r="A4" s="1" t="s">
        <v>2</v>
      </c>
      <c r="B4" s="107"/>
      <c r="C4" s="108"/>
      <c r="D4" s="108"/>
      <c r="E4" s="108"/>
      <c r="F4" s="114"/>
    </row>
    <row r="5" spans="1:6" ht="13.5" customHeight="1" thickBot="1" x14ac:dyDescent="0.25">
      <c r="A5" s="1" t="s">
        <v>3</v>
      </c>
      <c r="B5" s="107"/>
      <c r="C5" s="108"/>
      <c r="D5" s="108"/>
      <c r="E5" s="108"/>
      <c r="F5" s="114"/>
    </row>
    <row r="6" spans="1:6" ht="13.5" customHeight="1" thickBot="1" x14ac:dyDescent="0.25">
      <c r="A6" s="3" t="s">
        <v>4</v>
      </c>
      <c r="B6" s="107"/>
      <c r="C6" s="108"/>
      <c r="D6" s="108"/>
      <c r="E6" s="108"/>
      <c r="F6" s="114"/>
    </row>
    <row r="7" spans="1:6" ht="18.75" customHeight="1" thickTop="1" thickBot="1" x14ac:dyDescent="0.25">
      <c r="A7" s="35"/>
      <c r="B7" s="5" t="s">
        <v>6</v>
      </c>
      <c r="C7" s="5" t="s">
        <v>7</v>
      </c>
      <c r="D7" s="75" t="s">
        <v>65</v>
      </c>
      <c r="E7" s="5" t="s">
        <v>7</v>
      </c>
      <c r="F7" s="75" t="s">
        <v>66</v>
      </c>
    </row>
    <row r="8" spans="1:6" ht="13.5" customHeight="1" thickTop="1" thickBot="1" x14ac:dyDescent="0.25">
      <c r="A8" s="103" t="s">
        <v>67</v>
      </c>
      <c r="B8" s="18"/>
      <c r="C8" s="18"/>
      <c r="D8" s="79"/>
      <c r="E8" s="18"/>
      <c r="F8" s="66"/>
    </row>
    <row r="9" spans="1:6" ht="13.5" customHeight="1" thickTop="1" thickBot="1" x14ac:dyDescent="0.25">
      <c r="A9" s="8" t="s">
        <v>68</v>
      </c>
      <c r="B9" s="9"/>
      <c r="C9" s="9"/>
      <c r="D9" s="9"/>
      <c r="E9" s="9" t="s">
        <v>55</v>
      </c>
      <c r="F9" s="91">
        <f>+B9*D9</f>
        <v>0</v>
      </c>
    </row>
    <row r="10" spans="1:6" ht="13.5" customHeight="1" thickBot="1" x14ac:dyDescent="0.25">
      <c r="A10" s="8" t="s">
        <v>69</v>
      </c>
      <c r="B10" s="9"/>
      <c r="C10" s="9"/>
      <c r="D10" s="9"/>
      <c r="E10" s="9" t="s">
        <v>55</v>
      </c>
      <c r="F10" s="90">
        <f>+B10*D10</f>
        <v>0</v>
      </c>
    </row>
    <row r="11" spans="1:6" ht="13.5" customHeight="1" thickBot="1" x14ac:dyDescent="0.25">
      <c r="A11" s="37" t="s">
        <v>70</v>
      </c>
      <c r="B11" s="29"/>
      <c r="C11" s="29"/>
      <c r="D11" s="29"/>
      <c r="E11" s="29"/>
      <c r="F11" s="72">
        <f>SUM(F9:F10)</f>
        <v>0</v>
      </c>
    </row>
    <row r="12" spans="1:6" ht="13.5" customHeight="1" thickTop="1" thickBot="1" x14ac:dyDescent="0.25">
      <c r="A12" s="36" t="s">
        <v>71</v>
      </c>
      <c r="B12" s="100"/>
      <c r="C12" s="2"/>
      <c r="D12" s="101"/>
      <c r="E12" s="2"/>
      <c r="F12" s="102"/>
    </row>
    <row r="13" spans="1:6" ht="13.5" customHeight="1" thickTop="1" thickBot="1" x14ac:dyDescent="0.25">
      <c r="A13" s="16" t="s">
        <v>72</v>
      </c>
      <c r="B13" s="47"/>
      <c r="C13" s="17" t="s">
        <v>43</v>
      </c>
      <c r="D13" s="81"/>
      <c r="E13" s="17" t="s">
        <v>44</v>
      </c>
      <c r="F13" s="90">
        <f>+B13*D13</f>
        <v>0</v>
      </c>
    </row>
    <row r="14" spans="1:6" ht="13.5" customHeight="1" thickBot="1" x14ac:dyDescent="0.25">
      <c r="A14" s="16" t="s">
        <v>73</v>
      </c>
      <c r="B14" s="46"/>
      <c r="C14" s="9" t="s">
        <v>13</v>
      </c>
      <c r="D14" s="77"/>
      <c r="E14" s="9" t="s">
        <v>14</v>
      </c>
      <c r="F14" s="90">
        <f>+B14*D14</f>
        <v>0</v>
      </c>
    </row>
    <row r="15" spans="1:6" ht="13.5" customHeight="1" thickBot="1" x14ac:dyDescent="0.25">
      <c r="A15" s="16" t="s">
        <v>74</v>
      </c>
      <c r="B15" s="46"/>
      <c r="C15" s="9"/>
      <c r="D15" s="77"/>
      <c r="E15" s="9" t="s">
        <v>55</v>
      </c>
      <c r="F15" s="90">
        <f>+B15*D15</f>
        <v>0</v>
      </c>
    </row>
    <row r="16" spans="1:6" ht="13.5" customHeight="1" thickBot="1" x14ac:dyDescent="0.25">
      <c r="A16" s="16" t="s">
        <v>75</v>
      </c>
      <c r="B16" s="46"/>
      <c r="C16" s="9" t="s">
        <v>13</v>
      </c>
      <c r="D16" s="77"/>
      <c r="E16" s="9" t="s">
        <v>14</v>
      </c>
      <c r="F16" s="90">
        <f t="shared" ref="F16:F26" si="0">+B16*D16</f>
        <v>0</v>
      </c>
    </row>
    <row r="17" spans="1:6" ht="13.5" customHeight="1" thickBot="1" x14ac:dyDescent="0.25">
      <c r="A17" s="16" t="s">
        <v>76</v>
      </c>
      <c r="B17" s="46"/>
      <c r="C17" s="9" t="s">
        <v>13</v>
      </c>
      <c r="D17" s="77"/>
      <c r="E17" s="9" t="s">
        <v>14</v>
      </c>
      <c r="F17" s="90">
        <f t="shared" si="0"/>
        <v>0</v>
      </c>
    </row>
    <row r="18" spans="1:6" ht="13.5" customHeight="1" thickBot="1" x14ac:dyDescent="0.25">
      <c r="A18" s="56" t="s">
        <v>77</v>
      </c>
      <c r="B18" s="46"/>
      <c r="C18" s="9" t="s">
        <v>13</v>
      </c>
      <c r="D18" s="77"/>
      <c r="E18" s="9" t="s">
        <v>14</v>
      </c>
      <c r="F18" s="90">
        <f t="shared" si="0"/>
        <v>0</v>
      </c>
    </row>
    <row r="19" spans="1:6" ht="13.5" customHeight="1" thickBot="1" x14ac:dyDescent="0.25">
      <c r="A19" s="16" t="s">
        <v>78</v>
      </c>
      <c r="B19" s="46"/>
      <c r="C19" s="9" t="s">
        <v>43</v>
      </c>
      <c r="D19" s="77"/>
      <c r="E19" s="9" t="s">
        <v>44</v>
      </c>
      <c r="F19" s="90">
        <f t="shared" si="0"/>
        <v>0</v>
      </c>
    </row>
    <row r="20" spans="1:6" ht="13.5" customHeight="1" thickBot="1" x14ac:dyDescent="0.25">
      <c r="A20" s="16" t="s">
        <v>79</v>
      </c>
      <c r="B20" s="46"/>
      <c r="C20" s="9"/>
      <c r="D20" s="77"/>
      <c r="E20" s="9" t="s">
        <v>55</v>
      </c>
      <c r="F20" s="90">
        <f>+B20*D20</f>
        <v>0</v>
      </c>
    </row>
    <row r="21" spans="1:6" ht="13.5" customHeight="1" thickBot="1" x14ac:dyDescent="0.25">
      <c r="A21" s="16" t="s">
        <v>80</v>
      </c>
      <c r="B21" s="46"/>
      <c r="C21" s="9" t="s">
        <v>43</v>
      </c>
      <c r="D21" s="77"/>
      <c r="E21" s="9" t="s">
        <v>44</v>
      </c>
      <c r="F21" s="90">
        <f t="shared" si="0"/>
        <v>0</v>
      </c>
    </row>
    <row r="22" spans="1:6" ht="13.5" customHeight="1" thickBot="1" x14ac:dyDescent="0.25">
      <c r="A22" s="16" t="s">
        <v>81</v>
      </c>
      <c r="B22" s="46"/>
      <c r="C22" s="9"/>
      <c r="D22" s="77"/>
      <c r="E22" s="9"/>
      <c r="F22" s="90">
        <f t="shared" si="0"/>
        <v>0</v>
      </c>
    </row>
    <row r="23" spans="1:6" ht="13.5" customHeight="1" thickBot="1" x14ac:dyDescent="0.25">
      <c r="A23" s="16" t="s">
        <v>82</v>
      </c>
      <c r="B23" s="46"/>
      <c r="C23" s="9"/>
      <c r="D23" s="77"/>
      <c r="E23" s="9"/>
      <c r="F23" s="90">
        <f t="shared" si="0"/>
        <v>0</v>
      </c>
    </row>
    <row r="24" spans="1:6" ht="13.5" customHeight="1" thickBot="1" x14ac:dyDescent="0.25">
      <c r="A24" s="16" t="s">
        <v>83</v>
      </c>
      <c r="B24" s="46"/>
      <c r="C24" s="9" t="s">
        <v>13</v>
      </c>
      <c r="D24" s="77"/>
      <c r="E24" s="9" t="s">
        <v>13</v>
      </c>
      <c r="F24" s="90">
        <f t="shared" si="0"/>
        <v>0</v>
      </c>
    </row>
    <row r="25" spans="1:6" ht="13.5" customHeight="1" thickBot="1" x14ac:dyDescent="0.25">
      <c r="A25" s="16" t="s">
        <v>84</v>
      </c>
      <c r="B25" s="46"/>
      <c r="C25" s="9" t="s">
        <v>13</v>
      </c>
      <c r="D25" s="77"/>
      <c r="E25" s="9" t="s">
        <v>13</v>
      </c>
      <c r="F25" s="90">
        <f t="shared" si="0"/>
        <v>0</v>
      </c>
    </row>
    <row r="26" spans="1:6" ht="13.5" customHeight="1" thickBot="1" x14ac:dyDescent="0.25">
      <c r="A26" s="16" t="s">
        <v>85</v>
      </c>
      <c r="B26" s="46"/>
      <c r="C26" s="46"/>
      <c r="D26" s="77"/>
      <c r="E26" s="9" t="s">
        <v>55</v>
      </c>
      <c r="F26" s="90">
        <f t="shared" si="0"/>
        <v>0</v>
      </c>
    </row>
    <row r="27" spans="1:6" ht="13.5" customHeight="1" thickBot="1" x14ac:dyDescent="0.25">
      <c r="A27" s="16" t="s">
        <v>86</v>
      </c>
      <c r="B27" s="46"/>
      <c r="C27" s="46"/>
      <c r="D27" s="46"/>
      <c r="E27" s="46" t="s">
        <v>55</v>
      </c>
      <c r="F27" s="90">
        <f>+B27*D27</f>
        <v>0</v>
      </c>
    </row>
    <row r="28" spans="1:6" ht="13.5" customHeight="1" thickBot="1" x14ac:dyDescent="0.25">
      <c r="A28" s="37" t="s">
        <v>87</v>
      </c>
      <c r="B28" s="29"/>
      <c r="C28" s="29"/>
      <c r="D28" s="84"/>
      <c r="E28" s="29"/>
      <c r="F28" s="72">
        <f>SUM(F13:F27)</f>
        <v>0</v>
      </c>
    </row>
    <row r="29" spans="1:6" ht="13.5" customHeight="1" thickTop="1" thickBot="1" x14ac:dyDescent="0.25">
      <c r="A29" s="38" t="s">
        <v>88</v>
      </c>
      <c r="B29" s="39"/>
      <c r="C29" s="6"/>
      <c r="D29" s="83"/>
      <c r="E29" s="6"/>
      <c r="F29" s="92"/>
    </row>
    <row r="30" spans="1:6" ht="13.5" customHeight="1" thickBot="1" x14ac:dyDescent="0.25">
      <c r="A30" s="24" t="s">
        <v>33</v>
      </c>
      <c r="B30" s="15"/>
      <c r="C30" s="15"/>
      <c r="D30" s="85"/>
      <c r="E30" s="15"/>
      <c r="F30" s="73"/>
    </row>
    <row r="31" spans="1:6" ht="13.5" customHeight="1" thickBot="1" x14ac:dyDescent="0.25">
      <c r="A31" s="16" t="s">
        <v>89</v>
      </c>
      <c r="B31" s="47"/>
      <c r="C31" s="17" t="s">
        <v>13</v>
      </c>
      <c r="D31" s="81"/>
      <c r="E31" s="17" t="s">
        <v>14</v>
      </c>
      <c r="F31" s="90">
        <f>+B31*D31</f>
        <v>0</v>
      </c>
    </row>
    <row r="32" spans="1:6" ht="13.5" customHeight="1" thickBot="1" x14ac:dyDescent="0.25">
      <c r="A32" s="16" t="s">
        <v>34</v>
      </c>
      <c r="B32" s="46"/>
      <c r="C32" s="9" t="s">
        <v>13</v>
      </c>
      <c r="D32" s="77"/>
      <c r="E32" s="9" t="s">
        <v>14</v>
      </c>
      <c r="F32" s="90">
        <f>+B32*D32</f>
        <v>0</v>
      </c>
    </row>
    <row r="33" spans="1:6" ht="13.5" customHeight="1" thickBot="1" x14ac:dyDescent="0.25">
      <c r="A33" s="16" t="s">
        <v>90</v>
      </c>
      <c r="B33" s="46"/>
      <c r="C33" s="9" t="s">
        <v>36</v>
      </c>
      <c r="D33" s="77"/>
      <c r="E33" s="9" t="s">
        <v>37</v>
      </c>
      <c r="F33" s="90">
        <f>+B33*D33</f>
        <v>0</v>
      </c>
    </row>
    <row r="34" spans="1:6" ht="13.5" customHeight="1" thickBot="1" x14ac:dyDescent="0.25">
      <c r="A34" s="20" t="s">
        <v>38</v>
      </c>
      <c r="B34" s="2"/>
      <c r="C34" s="2"/>
      <c r="D34" s="80"/>
      <c r="E34" s="2"/>
      <c r="F34" s="67"/>
    </row>
    <row r="35" spans="1:6" ht="13.5" customHeight="1" thickBot="1" x14ac:dyDescent="0.25">
      <c r="A35" s="16" t="s">
        <v>89</v>
      </c>
      <c r="B35" s="47"/>
      <c r="C35" s="17" t="s">
        <v>13</v>
      </c>
      <c r="D35" s="81"/>
      <c r="E35" s="17" t="s">
        <v>14</v>
      </c>
      <c r="F35" s="90">
        <f>+B35*D35</f>
        <v>0</v>
      </c>
    </row>
    <row r="36" spans="1:6" ht="13.5" customHeight="1" thickBot="1" x14ac:dyDescent="0.25">
      <c r="A36" s="16" t="s">
        <v>34</v>
      </c>
      <c r="B36" s="46"/>
      <c r="C36" s="9" t="s">
        <v>13</v>
      </c>
      <c r="D36" s="77"/>
      <c r="E36" s="9" t="s">
        <v>14</v>
      </c>
      <c r="F36" s="90">
        <f>+B36*D36</f>
        <v>0</v>
      </c>
    </row>
    <row r="37" spans="1:6" ht="13.5" customHeight="1" thickBot="1" x14ac:dyDescent="0.25">
      <c r="A37" s="16" t="s">
        <v>90</v>
      </c>
      <c r="B37" s="46"/>
      <c r="C37" s="9" t="s">
        <v>36</v>
      </c>
      <c r="D37" s="77"/>
      <c r="E37" s="9" t="s">
        <v>37</v>
      </c>
      <c r="F37" s="90">
        <f>+B37*D37</f>
        <v>0</v>
      </c>
    </row>
    <row r="38" spans="1:6" ht="13.5" customHeight="1" thickBot="1" x14ac:dyDescent="0.25">
      <c r="A38" s="20" t="s">
        <v>39</v>
      </c>
      <c r="B38" s="2"/>
      <c r="C38" s="2"/>
      <c r="D38" s="80"/>
      <c r="E38" s="2"/>
      <c r="F38" s="67"/>
    </row>
    <row r="39" spans="1:6" ht="13.5" customHeight="1" thickBot="1" x14ac:dyDescent="0.25">
      <c r="A39" s="16" t="s">
        <v>89</v>
      </c>
      <c r="B39" s="47"/>
      <c r="C39" s="17" t="s">
        <v>13</v>
      </c>
      <c r="D39" s="81"/>
      <c r="E39" s="17" t="s">
        <v>14</v>
      </c>
      <c r="F39" s="90">
        <f>+B39*D39</f>
        <v>0</v>
      </c>
    </row>
    <row r="40" spans="1:6" ht="13.5" customHeight="1" thickBot="1" x14ac:dyDescent="0.25">
      <c r="A40" s="16" t="s">
        <v>34</v>
      </c>
      <c r="B40" s="46"/>
      <c r="C40" s="9" t="s">
        <v>13</v>
      </c>
      <c r="D40" s="77"/>
      <c r="E40" s="9" t="s">
        <v>14</v>
      </c>
      <c r="F40" s="90">
        <f>+B40*D40</f>
        <v>0</v>
      </c>
    </row>
    <row r="41" spans="1:6" ht="13.5" customHeight="1" thickBot="1" x14ac:dyDescent="0.25">
      <c r="A41" s="16" t="s">
        <v>90</v>
      </c>
      <c r="B41" s="46"/>
      <c r="C41" s="9" t="s">
        <v>36</v>
      </c>
      <c r="D41" s="77"/>
      <c r="E41" s="9" t="s">
        <v>37</v>
      </c>
      <c r="F41" s="90">
        <f>+B41*D41</f>
        <v>0</v>
      </c>
    </row>
    <row r="42" spans="1:6" ht="13.5" customHeight="1" thickBot="1" x14ac:dyDescent="0.25">
      <c r="A42" s="20" t="s">
        <v>91</v>
      </c>
      <c r="B42" s="2"/>
      <c r="C42" s="2"/>
      <c r="D42" s="80"/>
      <c r="E42" s="2"/>
      <c r="F42" s="67"/>
    </row>
    <row r="43" spans="1:6" ht="13.5" customHeight="1" thickBot="1" x14ac:dyDescent="0.25">
      <c r="A43" s="16" t="s">
        <v>89</v>
      </c>
      <c r="B43" s="47"/>
      <c r="C43" s="17" t="s">
        <v>13</v>
      </c>
      <c r="D43" s="81"/>
      <c r="E43" s="17" t="s">
        <v>14</v>
      </c>
      <c r="F43" s="90">
        <f>+B43*D43</f>
        <v>0</v>
      </c>
    </row>
    <row r="44" spans="1:6" ht="13.5" customHeight="1" thickBot="1" x14ac:dyDescent="0.25">
      <c r="A44" s="16" t="s">
        <v>34</v>
      </c>
      <c r="B44" s="46"/>
      <c r="C44" s="9" t="s">
        <v>13</v>
      </c>
      <c r="D44" s="77"/>
      <c r="E44" s="9" t="s">
        <v>14</v>
      </c>
      <c r="F44" s="90">
        <f>+B44*D44</f>
        <v>0</v>
      </c>
    </row>
    <row r="45" spans="1:6" ht="13.5" customHeight="1" thickBot="1" x14ac:dyDescent="0.25">
      <c r="A45" s="16" t="s">
        <v>90</v>
      </c>
      <c r="B45" s="46"/>
      <c r="C45" s="9" t="s">
        <v>36</v>
      </c>
      <c r="D45" s="77"/>
      <c r="E45" s="9" t="s">
        <v>37</v>
      </c>
      <c r="F45" s="90">
        <f>+B45*D45</f>
        <v>0</v>
      </c>
    </row>
    <row r="46" spans="1:6" ht="13.5" customHeight="1" thickBot="1" x14ac:dyDescent="0.25">
      <c r="A46" s="20" t="s">
        <v>45</v>
      </c>
      <c r="B46" s="2"/>
      <c r="C46" s="2"/>
      <c r="D46" s="80"/>
      <c r="E46" s="2"/>
      <c r="F46" s="67"/>
    </row>
    <row r="47" spans="1:6" ht="13.5" customHeight="1" thickBot="1" x14ac:dyDescent="0.25">
      <c r="A47" s="16" t="s">
        <v>89</v>
      </c>
      <c r="B47" s="47"/>
      <c r="C47" s="17" t="s">
        <v>13</v>
      </c>
      <c r="D47" s="81"/>
      <c r="E47" s="17" t="s">
        <v>14</v>
      </c>
      <c r="F47" s="90">
        <f>+B47*D47</f>
        <v>0</v>
      </c>
    </row>
    <row r="48" spans="1:6" ht="13.5" customHeight="1" thickBot="1" x14ac:dyDescent="0.25">
      <c r="A48" s="16" t="s">
        <v>34</v>
      </c>
      <c r="B48" s="46"/>
      <c r="C48" s="9" t="s">
        <v>13</v>
      </c>
      <c r="D48" s="77"/>
      <c r="E48" s="9" t="s">
        <v>14</v>
      </c>
      <c r="F48" s="90">
        <f>+B48*D48</f>
        <v>0</v>
      </c>
    </row>
    <row r="49" spans="1:6" ht="13.5" customHeight="1" thickBot="1" x14ac:dyDescent="0.25">
      <c r="A49" s="16" t="s">
        <v>90</v>
      </c>
      <c r="B49" s="46"/>
      <c r="C49" s="9" t="s">
        <v>36</v>
      </c>
      <c r="D49" s="77"/>
      <c r="E49" s="9" t="s">
        <v>37</v>
      </c>
      <c r="F49" s="90">
        <f>+B49*D49</f>
        <v>0</v>
      </c>
    </row>
    <row r="50" spans="1:6" ht="13.5" customHeight="1" thickBot="1" x14ac:dyDescent="0.25">
      <c r="A50" s="16" t="s">
        <v>86</v>
      </c>
      <c r="B50" s="46"/>
      <c r="C50" s="46"/>
      <c r="D50" s="46"/>
      <c r="E50" s="46" t="s">
        <v>55</v>
      </c>
      <c r="F50" s="90">
        <f>+B50*D50</f>
        <v>0</v>
      </c>
    </row>
    <row r="51" spans="1:6" ht="13.5" customHeight="1" thickBot="1" x14ac:dyDescent="0.25">
      <c r="A51" s="37" t="s">
        <v>92</v>
      </c>
      <c r="B51" s="11"/>
      <c r="C51" s="11"/>
      <c r="D51" s="86"/>
      <c r="E51" s="11"/>
      <c r="F51" s="93">
        <f>SUM(F31:F50)</f>
        <v>0</v>
      </c>
    </row>
    <row r="52" spans="1:6" ht="13.5" customHeight="1" thickTop="1" thickBot="1" x14ac:dyDescent="0.25">
      <c r="A52" s="36" t="s">
        <v>93</v>
      </c>
      <c r="B52" s="39"/>
      <c r="C52" s="6"/>
      <c r="D52" s="83"/>
      <c r="E52" s="6"/>
      <c r="F52" s="92"/>
    </row>
    <row r="53" spans="1:6" ht="13.5" customHeight="1" thickTop="1" thickBot="1" x14ac:dyDescent="0.25">
      <c r="A53" s="16" t="s">
        <v>107</v>
      </c>
      <c r="B53" s="57"/>
      <c r="C53" s="17" t="s">
        <v>13</v>
      </c>
      <c r="D53" s="82"/>
      <c r="E53" s="17" t="s">
        <v>14</v>
      </c>
      <c r="F53" s="90">
        <f t="shared" ref="F53:F61" si="1">+B53*D53</f>
        <v>0</v>
      </c>
    </row>
    <row r="54" spans="1:6" ht="13.5" customHeight="1" thickBot="1" x14ac:dyDescent="0.25">
      <c r="A54" s="16" t="s">
        <v>94</v>
      </c>
      <c r="B54" s="57"/>
      <c r="C54" s="17" t="s">
        <v>95</v>
      </c>
      <c r="D54" s="82"/>
      <c r="E54" s="17" t="s">
        <v>96</v>
      </c>
      <c r="F54" s="90">
        <f t="shared" si="1"/>
        <v>0</v>
      </c>
    </row>
    <row r="55" spans="1:6" ht="13.5" customHeight="1" thickBot="1" x14ac:dyDescent="0.25">
      <c r="A55" s="16" t="s">
        <v>97</v>
      </c>
      <c r="B55" s="58"/>
      <c r="C55" s="9" t="s">
        <v>95</v>
      </c>
      <c r="D55" s="87"/>
      <c r="E55" s="9" t="s">
        <v>96</v>
      </c>
      <c r="F55" s="90">
        <f t="shared" si="1"/>
        <v>0</v>
      </c>
    </row>
    <row r="56" spans="1:6" ht="13.5" customHeight="1" thickBot="1" x14ac:dyDescent="0.25">
      <c r="A56" s="16" t="s">
        <v>98</v>
      </c>
      <c r="B56" s="58"/>
      <c r="C56" s="9" t="s">
        <v>95</v>
      </c>
      <c r="D56" s="87"/>
      <c r="E56" s="9" t="s">
        <v>96</v>
      </c>
      <c r="F56" s="90">
        <f t="shared" si="1"/>
        <v>0</v>
      </c>
    </row>
    <row r="57" spans="1:6" ht="13.5" customHeight="1" thickBot="1" x14ac:dyDescent="0.25">
      <c r="A57" s="16" t="s">
        <v>81</v>
      </c>
      <c r="B57" s="58"/>
      <c r="C57" s="9"/>
      <c r="D57" s="87"/>
      <c r="E57" s="9" t="s">
        <v>55</v>
      </c>
      <c r="F57" s="90">
        <f t="shared" si="1"/>
        <v>0</v>
      </c>
    </row>
    <row r="58" spans="1:6" ht="13.5" customHeight="1" thickBot="1" x14ac:dyDescent="0.25">
      <c r="A58" s="16" t="s">
        <v>99</v>
      </c>
      <c r="B58" s="58"/>
      <c r="C58" s="9" t="s">
        <v>95</v>
      </c>
      <c r="D58" s="87"/>
      <c r="E58" s="9" t="s">
        <v>96</v>
      </c>
      <c r="F58" s="90">
        <f t="shared" si="1"/>
        <v>0</v>
      </c>
    </row>
    <row r="59" spans="1:6" ht="13.5" customHeight="1" thickBot="1" x14ac:dyDescent="0.25">
      <c r="A59" s="16" t="s">
        <v>100</v>
      </c>
      <c r="B59" s="58"/>
      <c r="C59" s="9"/>
      <c r="D59" s="87"/>
      <c r="E59" s="9" t="s">
        <v>55</v>
      </c>
      <c r="F59" s="90">
        <f t="shared" si="1"/>
        <v>0</v>
      </c>
    </row>
    <row r="60" spans="1:6" ht="13.5" customHeight="1" thickBot="1" x14ac:dyDescent="0.25">
      <c r="A60" s="16" t="s">
        <v>86</v>
      </c>
      <c r="B60" s="58"/>
      <c r="C60" s="9"/>
      <c r="D60" s="87"/>
      <c r="E60" s="9" t="s">
        <v>55</v>
      </c>
      <c r="F60" s="90">
        <f t="shared" si="1"/>
        <v>0</v>
      </c>
    </row>
    <row r="61" spans="1:6" ht="13.5" customHeight="1" thickBot="1" x14ac:dyDescent="0.25">
      <c r="A61" s="16" t="s">
        <v>101</v>
      </c>
      <c r="B61" s="58"/>
      <c r="C61" s="9"/>
      <c r="D61" s="87"/>
      <c r="E61" s="9" t="s">
        <v>55</v>
      </c>
      <c r="F61" s="90">
        <f t="shared" si="1"/>
        <v>0</v>
      </c>
    </row>
    <row r="62" spans="1:6" ht="13.5" customHeight="1" thickBot="1" x14ac:dyDescent="0.25">
      <c r="A62" s="40" t="s">
        <v>102</v>
      </c>
      <c r="B62" s="59"/>
      <c r="C62" s="5"/>
      <c r="D62" s="87"/>
      <c r="E62" s="5"/>
      <c r="F62" s="93">
        <f>SUM(F53:F61)</f>
        <v>0</v>
      </c>
    </row>
    <row r="63" spans="1:6" ht="13.5" customHeight="1" thickBot="1" x14ac:dyDescent="0.25">
      <c r="A63" s="14" t="s">
        <v>52</v>
      </c>
      <c r="B63" s="13"/>
      <c r="C63" s="2"/>
      <c r="D63" s="80"/>
      <c r="E63" s="2"/>
      <c r="F63" s="67"/>
    </row>
    <row r="64" spans="1:6" ht="13.5" customHeight="1" thickBot="1" x14ac:dyDescent="0.25">
      <c r="A64" s="16" t="s">
        <v>53</v>
      </c>
      <c r="B64" s="47"/>
      <c r="C64" s="17" t="s">
        <v>54</v>
      </c>
      <c r="D64" s="81"/>
      <c r="E64" s="17" t="s">
        <v>55</v>
      </c>
      <c r="F64" s="90">
        <f>+B64*D64</f>
        <v>0</v>
      </c>
    </row>
    <row r="65" spans="1:6" ht="13.5" customHeight="1" thickBot="1" x14ac:dyDescent="0.25">
      <c r="A65" s="16" t="s">
        <v>103</v>
      </c>
      <c r="B65" s="46"/>
      <c r="C65" s="9" t="s">
        <v>54</v>
      </c>
      <c r="D65" s="77"/>
      <c r="E65" s="9" t="s">
        <v>55</v>
      </c>
      <c r="F65" s="90">
        <f>+B65*D65</f>
        <v>0</v>
      </c>
    </row>
    <row r="66" spans="1:6" ht="27" customHeight="1" thickBot="1" x14ac:dyDescent="0.25">
      <c r="A66" s="16" t="s">
        <v>104</v>
      </c>
      <c r="B66" s="46"/>
      <c r="C66" s="9" t="s">
        <v>54</v>
      </c>
      <c r="D66" s="77"/>
      <c r="E66" s="9" t="s">
        <v>55</v>
      </c>
      <c r="F66" s="90">
        <f>+B66*D66</f>
        <v>0</v>
      </c>
    </row>
    <row r="67" spans="1:6" ht="13.5" customHeight="1" thickBot="1" x14ac:dyDescent="0.25">
      <c r="A67" s="41" t="s">
        <v>59</v>
      </c>
      <c r="B67" s="32"/>
      <c r="C67" s="32"/>
      <c r="D67" s="78"/>
      <c r="E67" s="32"/>
      <c r="F67" s="94">
        <f>SUM(F64:F66)</f>
        <v>0</v>
      </c>
    </row>
    <row r="68" spans="1:6" ht="13.5" customHeight="1" thickBot="1" x14ac:dyDescent="0.25">
      <c r="A68" s="42"/>
      <c r="B68" s="43"/>
      <c r="C68" s="43"/>
      <c r="D68" s="88"/>
      <c r="E68" s="43"/>
      <c r="F68" s="71"/>
    </row>
    <row r="69" spans="1:6" ht="13.5" customHeight="1" thickBot="1" x14ac:dyDescent="0.25">
      <c r="A69" s="44" t="s">
        <v>60</v>
      </c>
      <c r="B69" s="60"/>
      <c r="C69" s="23" t="s">
        <v>54</v>
      </c>
      <c r="D69" s="89"/>
      <c r="E69" s="23" t="s">
        <v>55</v>
      </c>
      <c r="F69" s="90">
        <f>+B69*D69</f>
        <v>0</v>
      </c>
    </row>
    <row r="70" spans="1:6" ht="13.5" customHeight="1" thickBot="1" x14ac:dyDescent="0.25">
      <c r="A70" s="45"/>
      <c r="B70" s="18"/>
      <c r="C70" s="18"/>
      <c r="D70" s="79"/>
      <c r="E70" s="18"/>
      <c r="F70" s="66"/>
    </row>
    <row r="71" spans="1:6" ht="13.5" customHeight="1" thickBot="1" x14ac:dyDescent="0.25">
      <c r="A71" s="40" t="s">
        <v>105</v>
      </c>
      <c r="B71" s="11"/>
      <c r="C71" s="11"/>
      <c r="D71" s="86"/>
      <c r="E71" s="11"/>
      <c r="F71" s="93">
        <f>SUM(F11,F28,F51,F62,F67,F69)</f>
        <v>0</v>
      </c>
    </row>
  </sheetData>
  <sheetProtection selectLockedCells="1"/>
  <mergeCells count="6">
    <mergeCell ref="B5:F5"/>
    <mergeCell ref="B6:F6"/>
    <mergeCell ref="A1:F1"/>
    <mergeCell ref="B2:F2"/>
    <mergeCell ref="B3:F3"/>
    <mergeCell ref="B4:F4"/>
  </mergeCells>
  <phoneticPr fontId="6" type="noConversion"/>
  <pageMargins left="0.75" right="0.75" top="0.75" bottom="0.5" header="0.5" footer="0.5"/>
  <pageSetup orientation="portrait" horizontalDpi="300" verticalDpi="300" r:id="rId1"/>
  <headerFooter alignWithMargins="0"/>
  <rowBreaks count="1" manualBreakCount="1">
    <brk id="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C62767AAAF9418422185EB877A1EB" ma:contentTypeVersion="6" ma:contentTypeDescription="Create a new document." ma:contentTypeScope="" ma:versionID="cc3fccf9c8ae49a24e3c2b66d919537a">
  <xsd:schema xmlns:xsd="http://www.w3.org/2001/XMLSchema" xmlns:xs="http://www.w3.org/2001/XMLSchema" xmlns:p="http://schemas.microsoft.com/office/2006/metadata/properties" xmlns:ns2="05ba7b11-f2cb-43cb-a1ca-0f95cf037948" xmlns:ns3="e66eee60-4ae8-4512-98f5-cbb95ec4f952" targetNamespace="http://schemas.microsoft.com/office/2006/metadata/properties" ma:root="true" ma:fieldsID="65a3c78f8481efc07c32fc6686b95098" ns2:_="" ns3:_="">
    <xsd:import namespace="05ba7b11-f2cb-43cb-a1ca-0f95cf037948"/>
    <xsd:import namespace="e66eee60-4ae8-4512-98f5-cbb95ec4f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a7b11-f2cb-43cb-a1ca-0f95cf037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eee60-4ae8-4512-98f5-cbb95ec4f9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A2C2F4-CAE2-43D1-9E2F-C2402508D3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D4C2FC-8DE1-4399-89F5-96DE2BC0A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a7b11-f2cb-43cb-a1ca-0f95cf037948"/>
    <ds:schemaRef ds:uri="e66eee60-4ae8-4512-98f5-cbb95ec4f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F284DC-F2D0-417C-82D5-A1F9D78D3609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e66eee60-4ae8-4512-98f5-cbb95ec4f95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5ba7b11-f2cb-43cb-a1ca-0f95cf03794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001-A</vt:lpstr>
      <vt:lpstr>Form 001-B</vt:lpstr>
    </vt:vector>
  </TitlesOfParts>
  <Manager/>
  <Company>EUB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cb454</dc:creator>
  <cp:keywords/>
  <dc:description/>
  <cp:lastModifiedBy>Aaron Dalton</cp:lastModifiedBy>
  <cp:revision/>
  <dcterms:created xsi:type="dcterms:W3CDTF">2005-08-18T19:54:23Z</dcterms:created>
  <dcterms:modified xsi:type="dcterms:W3CDTF">2023-05-05T18:35:22Z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0x010100F34C62767AAAF9418422185EB877A1EB</vt:lpwstr>
  </property>
</Properties>
</file>